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Conditions" sheetId="1" r:id="rId1"/>
    <sheet name="Fares&amp;De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0" i="2"/>
  <c r="G9" i="2"/>
  <c r="G10" i="2"/>
  <c r="G11" i="2"/>
  <c r="L8" i="2"/>
  <c r="G8" i="2"/>
</calcChain>
</file>

<file path=xl/sharedStrings.xml><?xml version="1.0" encoding="utf-8"?>
<sst xmlns="http://schemas.openxmlformats.org/spreadsheetml/2006/main" count="88" uniqueCount="55">
  <si>
    <t>Farebase</t>
  </si>
  <si>
    <t>O&amp;Ds</t>
  </si>
  <si>
    <t>TICKETING DATE (from - to)</t>
  </si>
  <si>
    <t>TRAVEL DATE (from - to)</t>
  </si>
  <si>
    <t>BLACK OUT DATE (from - to)</t>
  </si>
  <si>
    <t>NO</t>
  </si>
  <si>
    <t>ADVANCE PURCHASE</t>
  </si>
  <si>
    <t xml:space="preserve">MINIMUM STAY </t>
  </si>
  <si>
    <t>6d/su</t>
  </si>
  <si>
    <t xml:space="preserve">MAXIMUM STAY </t>
  </si>
  <si>
    <t>3m</t>
  </si>
  <si>
    <t>CHANGE BEFORE</t>
  </si>
  <si>
    <t xml:space="preserve"> 150 EUR</t>
  </si>
  <si>
    <t>CHANGE AFTER</t>
  </si>
  <si>
    <t>CANCELLATION BEFORE</t>
  </si>
  <si>
    <t>CANCELLATION AFTER</t>
  </si>
  <si>
    <t>YES</t>
  </si>
  <si>
    <t>STOPOVERS</t>
  </si>
  <si>
    <t>1 Allowed at 75 eur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</si>
  <si>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</si>
  <si>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</si>
  <si>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</si>
  <si>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</si>
  <si>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</si>
  <si>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</si>
  <si>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</si>
  <si>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</si>
  <si>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</si>
  <si>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</si>
  <si>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</si>
  <si>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>COMBINATIONS AF-AF, KL-KL</t>
  </si>
  <si>
    <t xml:space="preserve">COMBINATIONS AF - KL </t>
  </si>
  <si>
    <t>Latin</t>
  </si>
  <si>
    <t>09nov-30nov</t>
  </si>
  <si>
    <t>09nov-30jun18</t>
  </si>
  <si>
    <t>no</t>
  </si>
  <si>
    <t>-</t>
  </si>
  <si>
    <t>NPRRU</t>
  </si>
  <si>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</si>
  <si>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</si>
  <si>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</si>
  <si>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</si>
  <si>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</si>
  <si>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</si>
  <si>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</si>
  <si>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</si>
  <si>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</si>
  <si>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</si>
  <si>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All-inProp. RUB</t>
  </si>
  <si>
    <t>RU</t>
  </si>
  <si>
    <t>RIO</t>
  </si>
  <si>
    <t>EUR</t>
  </si>
  <si>
    <t>CCS</t>
  </si>
  <si>
    <t>BOG</t>
  </si>
  <si>
    <t>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</si>
</sst>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System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color rgb="FF7030A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4" borderId="0" xfId="0" applyFill="1"/>
    <xf numFmtId="0" fontId="7" fillId="4" borderId="14" xfId="0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/>
    </xf>
    <xf numFmtId="0" fontId="10" fillId="4" borderId="2" xfId="3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3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7" fillId="4" borderId="6" xfId="3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4" borderId="12" xfId="2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2" xfId="3" applyFont="1" applyFill="1" applyBorder="1" applyAlignment="1">
      <alignment horizontal="center"/>
    </xf>
    <xf numFmtId="1" fontId="10" fillId="5" borderId="2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" fontId="10" fillId="5" borderId="16" xfId="0" applyNumberFormat="1" applyFont="1" applyFill="1" applyBorder="1" applyAlignment="1">
      <alignment horizontal="center"/>
    </xf>
    <xf numFmtId="1" fontId="10" fillId="5" borderId="11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wrapText="1"/>
    </xf>
    <xf numFmtId="0" fontId="4" fillId="4" borderId="17" xfId="0" applyFont="1" applyFill="1" applyBorder="1" applyAlignment="1">
      <alignment vertical="center" wrapText="1"/>
    </xf>
    <xf numFmtId="0" fontId="3" fillId="4" borderId="0" xfId="0" applyFont="1" applyFill="1" applyAlignment="1">
      <alignment wrapText="1"/>
    </xf>
    <xf numFmtId="0" fontId="5" fillId="4" borderId="17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vertical="center" wrapText="1"/>
    </xf>
    <xf numFmtId="14" fontId="5" fillId="4" borderId="18" xfId="1" applyNumberFormat="1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 indent="1"/>
    </xf>
    <xf numFmtId="0" fontId="5" fillId="4" borderId="18" xfId="0" applyFont="1" applyFill="1" applyBorder="1" applyAlignment="1">
      <alignment horizontal="left" vertical="top" wrapText="1"/>
    </xf>
    <xf numFmtId="49" fontId="5" fillId="4" borderId="18" xfId="1" applyNumberFormat="1" applyFont="1" applyFill="1" applyBorder="1" applyAlignment="1">
      <alignment horizontal="left" vertical="center" wrapText="1"/>
    </xf>
    <xf numFmtId="9" fontId="5" fillId="4" borderId="18" xfId="1" applyNumberFormat="1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left" vertical="center" wrapText="1"/>
    </xf>
  </cellXfs>
  <cellStyles count="4">
    <cellStyle name="Normal" xfId="0" builtinId="0"/>
    <cellStyle name="Normal 3" xfId="3"/>
    <cellStyle name="Normal 5" xfId="2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12</xdr:col>
      <xdr:colOff>30480</xdr:colOff>
      <xdr:row>4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6911340" cy="826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H13" sqref="H13"/>
    </sheetView>
  </sheetViews>
  <sheetFormatPr defaultRowHeight="14.4" x14ac:dyDescent="0.3"/>
  <cols>
    <col min="1" max="2" width="8.88671875" style="17"/>
    <col min="3" max="3" width="27.44140625" style="17" customWidth="1"/>
    <col min="4" max="4" width="8.88671875" style="17"/>
    <col min="5" max="5" width="28.44140625" style="17" bestFit="1" customWidth="1"/>
    <col min="6" max="16384" width="8.88671875" style="17"/>
  </cols>
  <sheetData>
    <row r="1" spans="2:5" s="17" customFormat="1" ht="15" thickBot="1" x14ac:dyDescent="0.35"/>
    <row r="2" spans="2:5" s="17" customFormat="1" ht="15" thickBot="1" x14ac:dyDescent="0.35">
      <c r="B2" s="37"/>
      <c r="C2" s="38" t="s">
        <v>0</v>
      </c>
      <c r="D2" s="39"/>
      <c r="E2" s="40" t="s">
        <v>37</v>
      </c>
    </row>
    <row r="3" spans="2:5" s="17" customFormat="1" x14ac:dyDescent="0.3">
      <c r="B3" s="37"/>
      <c r="C3" s="41" t="s">
        <v>1</v>
      </c>
      <c r="D3" s="39"/>
      <c r="E3" s="42" t="s">
        <v>32</v>
      </c>
    </row>
    <row r="4" spans="2:5" s="17" customFormat="1" x14ac:dyDescent="0.3">
      <c r="B4" s="37"/>
      <c r="C4" s="43"/>
      <c r="D4" s="39"/>
      <c r="E4" s="44"/>
    </row>
    <row r="5" spans="2:5" s="17" customFormat="1" x14ac:dyDescent="0.3">
      <c r="B5" s="37"/>
      <c r="C5" s="45" t="s">
        <v>2</v>
      </c>
      <c r="D5" s="39"/>
      <c r="E5" s="46" t="s">
        <v>33</v>
      </c>
    </row>
    <row r="6" spans="2:5" s="17" customFormat="1" x14ac:dyDescent="0.3">
      <c r="B6" s="37"/>
      <c r="C6" s="45" t="s">
        <v>3</v>
      </c>
      <c r="D6" s="39"/>
      <c r="E6" s="46" t="s">
        <v>34</v>
      </c>
    </row>
    <row r="7" spans="2:5" s="17" customFormat="1" x14ac:dyDescent="0.3">
      <c r="B7" s="37"/>
      <c r="C7" s="45" t="s">
        <v>4</v>
      </c>
      <c r="D7" s="39"/>
      <c r="E7" s="47" t="s">
        <v>35</v>
      </c>
    </row>
    <row r="8" spans="2:5" s="17" customFormat="1" x14ac:dyDescent="0.3">
      <c r="B8" s="37"/>
      <c r="C8" s="43"/>
      <c r="D8" s="39"/>
      <c r="E8" s="44"/>
    </row>
    <row r="9" spans="2:5" s="17" customFormat="1" ht="14.4" customHeight="1" x14ac:dyDescent="0.3">
      <c r="B9" s="37"/>
      <c r="C9" s="45" t="s">
        <v>6</v>
      </c>
      <c r="D9" s="39"/>
      <c r="E9" s="47" t="s">
        <v>36</v>
      </c>
    </row>
    <row r="10" spans="2:5" s="17" customFormat="1" x14ac:dyDescent="0.3">
      <c r="B10" s="37"/>
      <c r="C10" s="45" t="s">
        <v>7</v>
      </c>
      <c r="D10" s="39"/>
      <c r="E10" s="47" t="s">
        <v>8</v>
      </c>
    </row>
    <row r="11" spans="2:5" s="17" customFormat="1" x14ac:dyDescent="0.3">
      <c r="B11" s="37"/>
      <c r="C11" s="45" t="s">
        <v>9</v>
      </c>
      <c r="D11" s="39"/>
      <c r="E11" s="47" t="s">
        <v>10</v>
      </c>
    </row>
    <row r="12" spans="2:5" s="17" customFormat="1" x14ac:dyDescent="0.3">
      <c r="B12" s="37"/>
      <c r="C12" s="48" t="s">
        <v>11</v>
      </c>
      <c r="D12" s="39"/>
      <c r="E12" s="49" t="s">
        <v>12</v>
      </c>
    </row>
    <row r="13" spans="2:5" s="17" customFormat="1" x14ac:dyDescent="0.3">
      <c r="B13" s="37"/>
      <c r="C13" s="48" t="s">
        <v>13</v>
      </c>
      <c r="D13" s="39"/>
      <c r="E13" s="49" t="s">
        <v>12</v>
      </c>
    </row>
    <row r="14" spans="2:5" s="17" customFormat="1" x14ac:dyDescent="0.3">
      <c r="B14" s="37"/>
      <c r="C14" s="48" t="s">
        <v>14</v>
      </c>
      <c r="D14" s="39"/>
      <c r="E14" s="47" t="s">
        <v>5</v>
      </c>
    </row>
    <row r="15" spans="2:5" s="17" customFormat="1" x14ac:dyDescent="0.3">
      <c r="B15" s="37"/>
      <c r="C15" s="48" t="s">
        <v>15</v>
      </c>
      <c r="D15" s="39"/>
      <c r="E15" s="47" t="s">
        <v>5</v>
      </c>
    </row>
    <row r="16" spans="2:5" s="17" customFormat="1" x14ac:dyDescent="0.3">
      <c r="B16" s="37"/>
      <c r="C16" s="43"/>
      <c r="D16" s="39"/>
      <c r="E16" s="44"/>
    </row>
    <row r="17" spans="2:5" s="17" customFormat="1" x14ac:dyDescent="0.3">
      <c r="B17" s="37"/>
      <c r="C17" s="45" t="s">
        <v>17</v>
      </c>
      <c r="D17" s="39"/>
      <c r="E17" s="47" t="s">
        <v>18</v>
      </c>
    </row>
    <row r="18" spans="2:5" s="17" customFormat="1" x14ac:dyDescent="0.3">
      <c r="B18" s="37"/>
      <c r="C18" s="45" t="s">
        <v>19</v>
      </c>
      <c r="D18" s="39"/>
      <c r="E18" s="47" t="s">
        <v>20</v>
      </c>
    </row>
    <row r="19" spans="2:5" s="17" customFormat="1" x14ac:dyDescent="0.3">
      <c r="B19" s="37"/>
      <c r="C19" s="45" t="s">
        <v>21</v>
      </c>
      <c r="D19" s="39"/>
      <c r="E19" s="47" t="s">
        <v>20</v>
      </c>
    </row>
    <row r="20" spans="2:5" s="17" customFormat="1" x14ac:dyDescent="0.3">
      <c r="B20" s="37"/>
      <c r="C20" s="45" t="s">
        <v>22</v>
      </c>
      <c r="D20" s="39"/>
      <c r="E20" s="50" t="s">
        <v>23</v>
      </c>
    </row>
    <row r="21" spans="2:5" s="17" customFormat="1" x14ac:dyDescent="0.3">
      <c r="B21" s="37"/>
      <c r="C21" s="45" t="s">
        <v>24</v>
      </c>
      <c r="D21" s="39"/>
      <c r="E21" s="50" t="s">
        <v>25</v>
      </c>
    </row>
    <row r="22" spans="2:5" s="17" customFormat="1" x14ac:dyDescent="0.3">
      <c r="B22" s="37"/>
      <c r="C22" s="45" t="s">
        <v>26</v>
      </c>
      <c r="D22" s="39"/>
      <c r="E22" s="51" t="s">
        <v>27</v>
      </c>
    </row>
    <row r="23" spans="2:5" s="17" customFormat="1" x14ac:dyDescent="0.3">
      <c r="B23" s="37"/>
      <c r="C23" s="45" t="s">
        <v>28</v>
      </c>
      <c r="D23" s="39"/>
      <c r="E23" s="51" t="s">
        <v>29</v>
      </c>
    </row>
    <row r="24" spans="2:5" s="17" customFormat="1" ht="26.4" x14ac:dyDescent="0.3">
      <c r="B24" s="37"/>
      <c r="C24" s="45" t="s">
        <v>30</v>
      </c>
      <c r="D24" s="39"/>
      <c r="E24" s="47" t="s">
        <v>16</v>
      </c>
    </row>
    <row r="25" spans="2:5" s="17" customFormat="1" ht="15" thickBot="1" x14ac:dyDescent="0.35">
      <c r="B25" s="37"/>
      <c r="C25" s="52" t="s">
        <v>31</v>
      </c>
      <c r="D25" s="39"/>
      <c r="E25" s="5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1"/>
  <sheetViews>
    <sheetView workbookViewId="0">
      <selection activeCell="K15" sqref="K15"/>
    </sheetView>
  </sheetViews>
  <sheetFormatPr defaultRowHeight="14.4" x14ac:dyDescent="0.3"/>
  <cols>
    <col min="1" max="1" width="6.33203125" style="17" bestFit="1" customWidth="1"/>
    <col min="2" max="2" width="5" style="17" bestFit="1" customWidth="1"/>
    <col min="3" max="3" width="8.88671875" style="17"/>
    <col min="4" max="4" width="4" style="17" bestFit="1" customWidth="1"/>
    <col min="5" max="6" width="8.88671875" style="17"/>
    <col min="7" max="7" width="14.109375" style="17" bestFit="1" customWidth="1"/>
    <col min="8" max="8" width="8.88671875" style="17"/>
    <col min="9" max="9" width="4" style="17" bestFit="1" customWidth="1"/>
    <col min="10" max="11" width="8.88671875" style="17"/>
    <col min="12" max="12" width="14.109375" style="17" bestFit="1" customWidth="1"/>
    <col min="13" max="16384" width="8.88671875" style="17"/>
  </cols>
  <sheetData>
    <row r="5" spans="1:12" ht="15" thickBot="1" x14ac:dyDescent="0.35"/>
    <row r="6" spans="1:12" x14ac:dyDescent="0.3">
      <c r="A6" s="1" t="s">
        <v>38</v>
      </c>
      <c r="B6" s="2" t="s">
        <v>39</v>
      </c>
      <c r="C6" s="3" t="s">
        <v>39</v>
      </c>
      <c r="D6" s="4" t="s">
        <v>39</v>
      </c>
      <c r="E6" s="5" t="s">
        <v>40</v>
      </c>
      <c r="F6" s="6" t="s">
        <v>39</v>
      </c>
      <c r="G6" s="7"/>
      <c r="H6" s="3" t="s">
        <v>39</v>
      </c>
      <c r="I6" s="4" t="s">
        <v>39</v>
      </c>
      <c r="J6" s="5" t="s">
        <v>41</v>
      </c>
      <c r="K6" s="6" t="s">
        <v>39</v>
      </c>
      <c r="L6" s="8"/>
    </row>
    <row r="7" spans="1:12" ht="15" thickBot="1" x14ac:dyDescent="0.35">
      <c r="A7" s="9" t="s">
        <v>42</v>
      </c>
      <c r="B7" s="10" t="s">
        <v>43</v>
      </c>
      <c r="C7" s="9" t="s">
        <v>44</v>
      </c>
      <c r="D7" s="11" t="s">
        <v>45</v>
      </c>
      <c r="E7" s="11" t="s">
        <v>46</v>
      </c>
      <c r="F7" s="12" t="s">
        <v>47</v>
      </c>
      <c r="G7" s="12" t="s">
        <v>48</v>
      </c>
      <c r="H7" s="13" t="s">
        <v>44</v>
      </c>
      <c r="I7" s="14" t="s">
        <v>45</v>
      </c>
      <c r="J7" s="15" t="s">
        <v>46</v>
      </c>
      <c r="K7" s="12" t="s">
        <v>47</v>
      </c>
      <c r="L7" s="16" t="s">
        <v>48</v>
      </c>
    </row>
    <row r="8" spans="1:12" x14ac:dyDescent="0.3">
      <c r="A8" s="18" t="s">
        <v>49</v>
      </c>
      <c r="B8" s="19" t="s">
        <v>50</v>
      </c>
      <c r="C8" s="20" t="s">
        <v>37</v>
      </c>
      <c r="D8" s="21" t="s">
        <v>51</v>
      </c>
      <c r="E8" s="22">
        <v>635</v>
      </c>
      <c r="F8" s="23">
        <v>945</v>
      </c>
      <c r="G8" s="32">
        <f>68*F8</f>
        <v>64260</v>
      </c>
      <c r="H8" s="20" t="s">
        <v>37</v>
      </c>
      <c r="I8" s="21" t="s">
        <v>51</v>
      </c>
      <c r="J8" s="24">
        <v>667</v>
      </c>
      <c r="K8" s="23">
        <v>945</v>
      </c>
      <c r="L8" s="34">
        <f>K8*68</f>
        <v>64260</v>
      </c>
    </row>
    <row r="9" spans="1:12" x14ac:dyDescent="0.3">
      <c r="A9" s="18" t="s">
        <v>49</v>
      </c>
      <c r="B9" s="19" t="s">
        <v>52</v>
      </c>
      <c r="C9" s="20" t="s">
        <v>37</v>
      </c>
      <c r="D9" s="21" t="s">
        <v>51</v>
      </c>
      <c r="E9" s="22">
        <v>593</v>
      </c>
      <c r="F9" s="22">
        <v>945</v>
      </c>
      <c r="G9" s="32">
        <f t="shared" ref="G9:G11" si="0">68*F9</f>
        <v>64260</v>
      </c>
      <c r="H9" s="20" t="s">
        <v>37</v>
      </c>
      <c r="I9" s="21" t="s">
        <v>51</v>
      </c>
      <c r="J9" s="22"/>
      <c r="K9" s="22"/>
      <c r="L9" s="34"/>
    </row>
    <row r="10" spans="1:12" x14ac:dyDescent="0.3">
      <c r="A10" s="18" t="s">
        <v>49</v>
      </c>
      <c r="B10" s="25" t="s">
        <v>53</v>
      </c>
      <c r="C10" s="20" t="s">
        <v>37</v>
      </c>
      <c r="D10" s="21" t="s">
        <v>51</v>
      </c>
      <c r="E10" s="26">
        <v>604</v>
      </c>
      <c r="F10" s="26">
        <v>930</v>
      </c>
      <c r="G10" s="32">
        <f t="shared" si="0"/>
        <v>63240</v>
      </c>
      <c r="H10" s="20" t="s">
        <v>37</v>
      </c>
      <c r="I10" s="21" t="s">
        <v>51</v>
      </c>
      <c r="J10" s="26">
        <v>636</v>
      </c>
      <c r="K10" s="26">
        <v>930</v>
      </c>
      <c r="L10" s="35">
        <f>K10*68</f>
        <v>63240</v>
      </c>
    </row>
    <row r="11" spans="1:12" ht="15" thickBot="1" x14ac:dyDescent="0.35">
      <c r="A11" s="27" t="s">
        <v>49</v>
      </c>
      <c r="B11" s="28" t="s">
        <v>54</v>
      </c>
      <c r="C11" s="29" t="s">
        <v>37</v>
      </c>
      <c r="D11" s="30" t="s">
        <v>51</v>
      </c>
      <c r="E11" s="31">
        <v>554</v>
      </c>
      <c r="F11" s="31">
        <v>895</v>
      </c>
      <c r="G11" s="33">
        <f t="shared" si="0"/>
        <v>60860</v>
      </c>
      <c r="H11" s="29" t="s">
        <v>37</v>
      </c>
      <c r="I11" s="30" t="s">
        <v>51</v>
      </c>
      <c r="J11" s="31">
        <v>586</v>
      </c>
      <c r="K11" s="31">
        <v>895</v>
      </c>
      <c r="L11" s="36">
        <f>K11*68</f>
        <v>60860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Conditions</vt:lpstr>
      <vt:lpstr>Fares&amp;Dest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dcterms:created xsi:type="dcterms:W3CDTF">2017-11-07T10:12:22Z</dcterms:created>
  <dcterms:modified xsi:type="dcterms:W3CDTF">2017-11-09T09:35:06Z</dcterms:modified>
</cp:coreProperties>
</file>